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52.94.254\учительская\ШКОЛЬНАЯ ОЛИМПИАДА\ИТОГОВЫЕ ПРОТОКОЛЫ\"/>
    </mc:Choice>
  </mc:AlternateContent>
  <bookViews>
    <workbookView xWindow="0" yWindow="0" windowWidth="20490" windowHeight="7755"/>
  </bookViews>
  <sheets>
    <sheet name="События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08" i="1" l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8" i="1"/>
  <c r="E7" i="1"/>
  <c r="E6" i="1"/>
  <c r="E5" i="1"/>
  <c r="E4" i="1"/>
  <c r="B104" i="1" l="1"/>
  <c r="B106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80" i="1" l="1"/>
  <c r="A81" i="1"/>
  <c r="A63" i="1" l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4" i="1" l="1"/>
  <c r="A5" i="1"/>
  <c r="A6" i="1"/>
  <c r="A7" i="1"/>
  <c r="A8" i="1"/>
  <c r="A9" i="1"/>
</calcChain>
</file>

<file path=xl/sharedStrings.xml><?xml version="1.0" encoding="utf-8"?>
<sst xmlns="http://schemas.openxmlformats.org/spreadsheetml/2006/main" count="306" uniqueCount="185">
  <si>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</si>
  <si>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</si>
  <si>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</si>
  <si>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</si>
  <si>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</si>
  <si>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</si>
  <si>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</si>
  <si>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</si>
  <si>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</si>
  <si>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</si>
  <si>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</si>
  <si>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</si>
  <si>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</si>
  <si>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</si>
  <si>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</si>
  <si>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</si>
  <si>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ПротоколШЭ ВсОШ по ОБЖ МБОУ СШ №19 с УИОП   от "13" октября 2023 г.</t>
  </si>
  <si>
    <t>Лебедев Иван Александрович</t>
  </si>
  <si>
    <t>26.11.2012</t>
  </si>
  <si>
    <t>Ястребов Макар Викторович</t>
  </si>
  <si>
    <t>17.08.2012</t>
  </si>
  <si>
    <t>Сутягин Артем Сергеевич</t>
  </si>
  <si>
    <t>19.06.2012</t>
  </si>
  <si>
    <t>Белоногов Кирилл Андреевич</t>
  </si>
  <si>
    <t>22.11.2012</t>
  </si>
  <si>
    <t>Абрамов Артем Александрович</t>
  </si>
  <si>
    <t>15.07.2012</t>
  </si>
  <si>
    <t>Андреева Виктория Игоревна</t>
  </si>
  <si>
    <t>Хрипунова Елизавета Алексеевна</t>
  </si>
  <si>
    <t>13.10.2011</t>
  </si>
  <si>
    <t>Москвичева София Евгеньевна</t>
  </si>
  <si>
    <t>Лебедева Олеся Сергеевна</t>
  </si>
  <si>
    <t>11.01.2011</t>
  </si>
  <si>
    <t>Бородинова Татьяна Ивановна</t>
  </si>
  <si>
    <t>22.12.2010</t>
  </si>
  <si>
    <t>Новожилова Дарья Андреевна</t>
  </si>
  <si>
    <t>25.12.2010</t>
  </si>
  <si>
    <t>Ребежкина Валерия Алексеевна</t>
  </si>
  <si>
    <t>Яловицин Евгений Александрович</t>
  </si>
  <si>
    <t>26.08.2011</t>
  </si>
  <si>
    <t>Тамарова Ксения Андреевна</t>
  </si>
  <si>
    <t>12.08.2011</t>
  </si>
  <si>
    <t>Ермакова Юлиана Сергеевна</t>
  </si>
  <si>
    <t>27.08.2011</t>
  </si>
  <si>
    <t>Варакушина Мария Александровна</t>
  </si>
  <si>
    <t>Гнездов Алексей Евгеньевич</t>
  </si>
  <si>
    <t>21.05.2011</t>
  </si>
  <si>
    <t>Гуцол Артем Александрович</t>
  </si>
  <si>
    <t>15.03.2011</t>
  </si>
  <si>
    <t>Брюхачёва Анна Евгеньевна</t>
  </si>
  <si>
    <t>13.05.2010</t>
  </si>
  <si>
    <t>Бурмагина София Александровна</t>
  </si>
  <si>
    <t>08.10.2010</t>
  </si>
  <si>
    <t>Кудрина Виктория Романовна</t>
  </si>
  <si>
    <t>21.02.2010</t>
  </si>
  <si>
    <t>Моисеева Ксения Александровна</t>
  </si>
  <si>
    <t>Елисеев Кирилл Сергеевич</t>
  </si>
  <si>
    <t>05.07.2010</t>
  </si>
  <si>
    <t>Котрикова София Олеговна</t>
  </si>
  <si>
    <t>22.07.2010</t>
  </si>
  <si>
    <t>Потаничева Мария Сергеевна</t>
  </si>
  <si>
    <t>11.12.2010</t>
  </si>
  <si>
    <t>Бобров Александр Максимович</t>
  </si>
  <si>
    <t>07.09.2010</t>
  </si>
  <si>
    <t>Кузнецова Елизавета Васильевна</t>
  </si>
  <si>
    <t>Богдашов Евгений Сергеевич</t>
  </si>
  <si>
    <t>01.05.2010</t>
  </si>
  <si>
    <t>Макарова Арина Дмитриевна</t>
  </si>
  <si>
    <t>02.04.2010</t>
  </si>
  <si>
    <t>Абрамов Иван Александрович</t>
  </si>
  <si>
    <t>19.05.2010</t>
  </si>
  <si>
    <t>Костин Илья Романович</t>
  </si>
  <si>
    <t>02.01.2009</t>
  </si>
  <si>
    <t>Скворцова Арина Сергеевна</t>
  </si>
  <si>
    <t>13.08.2009</t>
  </si>
  <si>
    <t>Шпагина Дарья Евгеньевна</t>
  </si>
  <si>
    <t>03.12.2008</t>
  </si>
  <si>
    <t>Чернова Любовь Вячеславовна</t>
  </si>
  <si>
    <t>30.05.2009</t>
  </si>
  <si>
    <t>Румянцева Мария Олеговна</t>
  </si>
  <si>
    <t>27.02.2009</t>
  </si>
  <si>
    <t>Ребешкина Арианна Юрьевна</t>
  </si>
  <si>
    <t>26.07.2009</t>
  </si>
  <si>
    <t>Коровкин Кирилл Дмитриевич</t>
  </si>
  <si>
    <t>03.05.2009</t>
  </si>
  <si>
    <t>Шмонина Анастасия Андреевна</t>
  </si>
  <si>
    <t>13.09.2009</t>
  </si>
  <si>
    <t>Каталова Ангелина Николаевна</t>
  </si>
  <si>
    <t>Аноприкова Виктория Владимировна</t>
  </si>
  <si>
    <t>Горохова Елена Сергеевна</t>
  </si>
  <si>
    <t>27.06.2009</t>
  </si>
  <si>
    <t>Щепин Иван Максимович</t>
  </si>
  <si>
    <t>16.09.2009</t>
  </si>
  <si>
    <t>Сухарев Матвей Александрович</t>
  </si>
  <si>
    <t>28.11.2009</t>
  </si>
  <si>
    <t>Кашин Илья Сергеевич</t>
  </si>
  <si>
    <t>31.07.2009</t>
  </si>
  <si>
    <t>Захарова Мария Юрьевна</t>
  </si>
  <si>
    <t>12.02.2009</t>
  </si>
  <si>
    <t>Латышева Екатерина Андреевна</t>
  </si>
  <si>
    <t>08.09.2009</t>
  </si>
  <si>
    <t>Ганичев Кирилл Максимович</t>
  </si>
  <si>
    <t>07.07.2009</t>
  </si>
  <si>
    <t>Бакшаева Яна Антоновна</t>
  </si>
  <si>
    <t>14.02.2009</t>
  </si>
  <si>
    <t>Шишкина Кира Юрьевна</t>
  </si>
  <si>
    <t>08.10.2009</t>
  </si>
  <si>
    <t>Смирнова Надежда Алексеевна</t>
  </si>
  <si>
    <t>14.12.2008</t>
  </si>
  <si>
    <t>Мудрецова Алина Сергеевна</t>
  </si>
  <si>
    <t>Филичкин Николай Дмитриевич</t>
  </si>
  <si>
    <t>25.06.2007</t>
  </si>
  <si>
    <t>Барышева Ирина Олеговна</t>
  </si>
  <si>
    <t>06.10.2008</t>
  </si>
  <si>
    <t>Сбитнева София Александровна</t>
  </si>
  <si>
    <t>28.02.2008</t>
  </si>
  <si>
    <t>Маринин Артем Сергеевич</t>
  </si>
  <si>
    <t>20.06.2008</t>
  </si>
  <si>
    <t>Щукина Виктория Владимировна</t>
  </si>
  <si>
    <t>Шишлова Мария Евгеньевна</t>
  </si>
  <si>
    <t>16.07.2008</t>
  </si>
  <si>
    <t>Андреичева Василиса Алексеевна</t>
  </si>
  <si>
    <t>09.04.2009</t>
  </si>
  <si>
    <t>Мухина Ксения Евгеньевна</t>
  </si>
  <si>
    <t>25.06.2008</t>
  </si>
  <si>
    <t>Женевская Виктория Александровна</t>
  </si>
  <si>
    <t>07.07.2008</t>
  </si>
  <si>
    <t>Сергутова Юлия Максимовна</t>
  </si>
  <si>
    <t>02.08.2008</t>
  </si>
  <si>
    <t>Анисимов Роман Дмитриевич</t>
  </si>
  <si>
    <t>Трифонов Максим Витальевич</t>
  </si>
  <si>
    <t>черкасова Карина Романовна</t>
  </si>
  <si>
    <t>04.12.2008</t>
  </si>
  <si>
    <t>Смирнов Иван Александрович</t>
  </si>
  <si>
    <t>09.03.2008</t>
  </si>
  <si>
    <t>Трофимов Артем Сергеевич</t>
  </si>
  <si>
    <t>26.03.2008</t>
  </si>
  <si>
    <t>Рябова Елизавета Андреевна</t>
  </si>
  <si>
    <t>19.10.2007</t>
  </si>
  <si>
    <t>Вострикова Дарья Денисовна</t>
  </si>
  <si>
    <t>12.03.2008</t>
  </si>
  <si>
    <t>Андреева Анастасия Игоревна</t>
  </si>
  <si>
    <t>Варакушин Иван Александрович</t>
  </si>
  <si>
    <t>02.05.2007</t>
  </si>
  <si>
    <t>Сергеев Никита Алексеевич</t>
  </si>
  <si>
    <t>30.01.2008</t>
  </si>
  <si>
    <t>Сомова Арина Дмитриевна</t>
  </si>
  <si>
    <t>17.04.2007</t>
  </si>
  <si>
    <t>Мокрушина Ольга Сергеевна</t>
  </si>
  <si>
    <t>11.07.2007</t>
  </si>
  <si>
    <t>Голубев Прохор Валерьевич</t>
  </si>
  <si>
    <t>Коробова Екатерина Ильинична</t>
  </si>
  <si>
    <t>05.12.2007</t>
  </si>
  <si>
    <t>Шабанов Дмитрий Сергеевич</t>
  </si>
  <si>
    <t>29.07.2007</t>
  </si>
  <si>
    <t>Савин Матвей Валерьевич</t>
  </si>
  <si>
    <t>17.08.2007</t>
  </si>
  <si>
    <t>Жидкова Светлана Романовна</t>
  </si>
  <si>
    <t>Яловицина Ирина Александровна</t>
  </si>
  <si>
    <t>18.04.2007</t>
  </si>
  <si>
    <t>Пономаренко Анна Романовна</t>
  </si>
  <si>
    <t>03.12.2007</t>
  </si>
  <si>
    <t>Малыгина Ольга Алексеевна</t>
  </si>
  <si>
    <t>20.05.2007</t>
  </si>
  <si>
    <t>Кудряшов Елисей Александрович</t>
  </si>
  <si>
    <t>15.07.2006</t>
  </si>
  <si>
    <t>Шкулев Михаил Дмитриевич</t>
  </si>
  <si>
    <t>27.04.2006</t>
  </si>
  <si>
    <t>Андриянов Дмитрий Алексеевич</t>
  </si>
  <si>
    <t>15.02.2006</t>
  </si>
  <si>
    <t>Кузнецов Семён Алексеевич</t>
  </si>
  <si>
    <t>16.02.2006</t>
  </si>
  <si>
    <t>Павлычев Максим Александрович</t>
  </si>
  <si>
    <t>10.01.2007</t>
  </si>
  <si>
    <t>Яловицина Е.А.</t>
  </si>
  <si>
    <t>Шерстнева О.Е.</t>
  </si>
  <si>
    <t>Пузеркина Н.П.</t>
  </si>
  <si>
    <t>Морцева Е.С.</t>
  </si>
  <si>
    <t>Победитель</t>
  </si>
  <si>
    <t xml:space="preserve">призер </t>
  </si>
  <si>
    <t>Шерстнева Ольга Евгеньевна</t>
  </si>
  <si>
    <t>Пузеркина Наталья Павловна</t>
  </si>
  <si>
    <t>Горбачева Ольга Евгеньевна</t>
  </si>
  <si>
    <t>Фатичева Валерия Алексеевна</t>
  </si>
  <si>
    <t xml:space="preserve">Пузеркина Наталья Павловна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</si>
</sst>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3" xfId="0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9" fillId="2" borderId="0" xfId="0" applyFont="1" applyFill="1" applyBorder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0" fillId="2" borderId="3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14" fontId="10" fillId="0" borderId="0" xfId="0" applyNumberFormat="1" applyFont="1" applyBorder="1" applyAlignment="1">
      <alignment wrapText="1"/>
    </xf>
    <xf numFmtId="14" fontId="10" fillId="0" borderId="0" xfId="0" applyNumberFormat="1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4" fontId="10" fillId="0" borderId="0" xfId="0" applyNumberFormat="1" applyFont="1" applyBorder="1" applyAlignment="1">
      <alignment horizontal="left" wrapText="1"/>
    </xf>
    <xf numFmtId="0" fontId="11" fillId="2" borderId="1" xfId="0" applyFont="1" applyFill="1" applyBorder="1"/>
    <xf numFmtId="14" fontId="12" fillId="0" borderId="0" xfId="0" applyNumberFormat="1" applyFont="1" applyBorder="1" applyAlignment="1">
      <alignment horizontal="left" vertical="top" wrapText="1"/>
    </xf>
    <xf numFmtId="14" fontId="12" fillId="0" borderId="0" xfId="0" applyNumberFormat="1" applyFont="1" applyAlignment="1">
      <alignment horizontal="left" vertical="center" wrapText="1"/>
    </xf>
    <xf numFmtId="14" fontId="12" fillId="0" borderId="0" xfId="0" applyNumberFormat="1" applyFont="1" applyAlignment="1">
      <alignment horizontal="left" vertical="top"/>
    </xf>
    <xf numFmtId="14" fontId="10" fillId="0" borderId="0" xfId="0" applyNumberFormat="1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94.254\Users\User\Downloads\Telegram%20Desktop\5%20&#1082;&#1083;&#1072;&#1089;&#1089;%20&#1088;&#1091;&#1089;%20&#1103;&#1079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94.254\Users\User\Downloads\Telegram%20Desktop\6%20&#1082;&#1083;&#1072;&#1089;&#1089;%20&#1088;&#1091;&#1089;&#1089;%20&#1103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94.254\Users\User\Downloads\Telegram%20Desktop\9%20&#1082;&#1083;&#1072;&#1089;&#1089;%20&#1088;&#1091;&#1089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94.254\Users\User\Downloads\Telegram%20Desktop\10%20&#1082;&#1083;&#1072;&#1089;&#1089;%20&#1088;&#1091;&#1089;%20&#1103;&#107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35">
          <cell r="B35" t="str">
            <v xml:space="preserve">Председатель комиссии: </v>
          </cell>
        </row>
        <row r="37">
          <cell r="B37" t="str">
            <v>Члены комиссии:</v>
          </cell>
        </row>
        <row r="39">
          <cell r="E39" t="str">
            <v>Горбачева О.Е.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abSelected="1" topLeftCell="A17" zoomScaleNormal="100" workbookViewId="0">
      <selection activeCell="B109" sqref="B109"/>
    </sheetView>
  </sheetViews>
  <sheetFormatPr defaultColWidth="8.85546875" defaultRowHeight="15" x14ac:dyDescent="0.25"/>
  <cols>
    <col min="1" max="1" width="5.85546875" customWidth="1"/>
    <col min="2" max="2" width="37.85546875" customWidth="1"/>
    <col min="3" max="3" width="13" customWidth="1"/>
    <col min="4" max="4" width="12.28515625" customWidth="1"/>
    <col min="5" max="5" width="15.42578125" customWidth="1"/>
    <col min="6" max="6" width="14.28515625" customWidth="1"/>
    <col min="7" max="7" width="18" customWidth="1"/>
    <col min="8" max="8" width="17.140625" customWidth="1"/>
    <col min="9" max="9" width="38.85546875" customWidth="1"/>
  </cols>
  <sheetData>
    <row r="1" spans="1:12" ht="21" x14ac:dyDescent="0.35">
      <c r="B1" s="32" t="s">
        <v>16</v>
      </c>
      <c r="C1" s="32"/>
      <c r="D1" s="32"/>
      <c r="E1" s="32"/>
      <c r="F1" s="32"/>
      <c r="G1" s="32"/>
      <c r="H1" s="32"/>
      <c r="I1" s="32"/>
    </row>
    <row r="2" spans="1:12" s="1" customFormat="1" ht="82.5" customHeight="1" x14ac:dyDescent="0.25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ht="26.25" x14ac:dyDescent="0.4">
      <c r="A3" s="8"/>
      <c r="B3" s="9"/>
      <c r="C3" s="9"/>
      <c r="D3" s="9"/>
      <c r="E3" s="14" t="s">
        <v>9</v>
      </c>
      <c r="F3" s="9"/>
      <c r="G3" s="10"/>
      <c r="H3" s="9"/>
      <c r="I3" s="9"/>
      <c r="J3" s="4"/>
      <c r="K3" s="4"/>
      <c r="L3" s="4"/>
    </row>
    <row r="4" spans="1:12" ht="15.75" x14ac:dyDescent="0.25">
      <c r="A4" s="7">
        <f>[1]События!A3</f>
        <v>1</v>
      </c>
      <c r="B4" s="19" t="s">
        <v>17</v>
      </c>
      <c r="C4" s="19" t="s">
        <v>18</v>
      </c>
      <c r="D4" s="19">
        <v>5</v>
      </c>
      <c r="E4" s="19">
        <f>D4</f>
        <v>5</v>
      </c>
      <c r="F4" s="19">
        <v>125</v>
      </c>
      <c r="G4" s="19"/>
      <c r="H4" s="19" t="s">
        <v>178</v>
      </c>
      <c r="I4" s="7" t="s">
        <v>182</v>
      </c>
    </row>
    <row r="5" spans="1:12" ht="15.75" x14ac:dyDescent="0.25">
      <c r="A5" s="7">
        <f>[1]События!A4</f>
        <v>2</v>
      </c>
      <c r="B5" s="19" t="s">
        <v>19</v>
      </c>
      <c r="C5" s="19" t="s">
        <v>20</v>
      </c>
      <c r="D5" s="19">
        <v>5</v>
      </c>
      <c r="E5" s="19">
        <f>D5</f>
        <v>5</v>
      </c>
      <c r="F5" s="19">
        <v>104</v>
      </c>
      <c r="G5" s="19"/>
      <c r="H5" s="19" t="s">
        <v>179</v>
      </c>
      <c r="I5" s="7" t="s">
        <v>183</v>
      </c>
    </row>
    <row r="6" spans="1:12" ht="15.75" x14ac:dyDescent="0.25">
      <c r="A6" s="7">
        <f>[1]События!A5</f>
        <v>3</v>
      </c>
      <c r="B6" s="3" t="s">
        <v>21</v>
      </c>
      <c r="C6" s="3" t="s">
        <v>22</v>
      </c>
      <c r="D6" s="3">
        <v>5</v>
      </c>
      <c r="E6" s="3">
        <f>D6</f>
        <v>5</v>
      </c>
      <c r="F6" s="3">
        <v>49</v>
      </c>
      <c r="G6" s="3"/>
      <c r="H6" s="3"/>
      <c r="I6" s="7" t="s">
        <v>183</v>
      </c>
    </row>
    <row r="7" spans="1:12" ht="15.75" x14ac:dyDescent="0.25">
      <c r="A7" s="7">
        <f>[1]События!A6</f>
        <v>4</v>
      </c>
      <c r="B7" s="19" t="s">
        <v>23</v>
      </c>
      <c r="C7" s="19" t="s">
        <v>24</v>
      </c>
      <c r="D7" s="19">
        <v>5</v>
      </c>
      <c r="E7" s="19">
        <f>D7</f>
        <v>5</v>
      </c>
      <c r="F7" s="19">
        <v>48</v>
      </c>
      <c r="G7" s="19"/>
      <c r="H7" s="19"/>
      <c r="I7" s="7" t="s">
        <v>183</v>
      </c>
    </row>
    <row r="8" spans="1:12" ht="15.75" x14ac:dyDescent="0.25">
      <c r="A8" s="7">
        <f>[1]События!A7</f>
        <v>5</v>
      </c>
      <c r="B8" s="19" t="s">
        <v>25</v>
      </c>
      <c r="C8" s="19" t="s">
        <v>26</v>
      </c>
      <c r="D8" s="19">
        <v>5</v>
      </c>
      <c r="E8" s="19">
        <f>D8</f>
        <v>5</v>
      </c>
      <c r="F8" s="19">
        <v>41</v>
      </c>
      <c r="G8" s="19"/>
      <c r="H8" s="19"/>
      <c r="I8" s="7" t="s">
        <v>183</v>
      </c>
    </row>
    <row r="9" spans="1:12" ht="15.75" x14ac:dyDescent="0.25">
      <c r="A9" s="7">
        <f>[1]События!A8</f>
        <v>6</v>
      </c>
      <c r="B9" s="7"/>
      <c r="C9" s="7"/>
      <c r="D9" s="7"/>
      <c r="E9" s="7"/>
      <c r="F9" s="7"/>
      <c r="G9" s="7"/>
      <c r="H9" s="7"/>
      <c r="I9" s="7"/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12" ht="39" customHeight="1" x14ac:dyDescent="0.4">
      <c r="E11" s="16" t="s">
        <v>10</v>
      </c>
    </row>
    <row r="12" spans="1:12" ht="15.75" x14ac:dyDescent="0.25">
      <c r="A12" s="11">
        <f>[2]События!A3</f>
        <v>1</v>
      </c>
      <c r="B12" s="3" t="s">
        <v>27</v>
      </c>
      <c r="C12" s="20">
        <v>40659</v>
      </c>
      <c r="D12" s="3">
        <v>6</v>
      </c>
      <c r="E12" s="3">
        <f t="shared" ref="E12:E24" si="0">D12</f>
        <v>6</v>
      </c>
      <c r="F12" s="3">
        <v>115</v>
      </c>
      <c r="G12" s="3"/>
      <c r="H12" s="19" t="s">
        <v>178</v>
      </c>
      <c r="I12" s="12" t="s">
        <v>184</v>
      </c>
    </row>
    <row r="13" spans="1:12" ht="15.75" x14ac:dyDescent="0.25">
      <c r="A13" s="11">
        <f>[2]События!A4</f>
        <v>2</v>
      </c>
      <c r="B13" s="19" t="s">
        <v>28</v>
      </c>
      <c r="C13" s="7" t="s">
        <v>29</v>
      </c>
      <c r="D13" s="19">
        <v>6</v>
      </c>
      <c r="E13" s="19">
        <f t="shared" si="0"/>
        <v>6</v>
      </c>
      <c r="F13" s="19">
        <v>111</v>
      </c>
      <c r="G13" s="19"/>
      <c r="H13" s="19" t="s">
        <v>179</v>
      </c>
      <c r="I13" s="12" t="s">
        <v>184</v>
      </c>
    </row>
    <row r="14" spans="1:12" ht="15.75" x14ac:dyDescent="0.25">
      <c r="A14" s="11">
        <f>[2]События!A5</f>
        <v>3</v>
      </c>
      <c r="B14" s="3" t="s">
        <v>30</v>
      </c>
      <c r="C14" s="21">
        <v>40730</v>
      </c>
      <c r="D14" s="3">
        <v>6</v>
      </c>
      <c r="E14" s="3">
        <f t="shared" si="0"/>
        <v>6</v>
      </c>
      <c r="F14" s="3">
        <v>111</v>
      </c>
      <c r="G14" s="3"/>
      <c r="H14" s="19" t="s">
        <v>179</v>
      </c>
      <c r="I14" s="12" t="s">
        <v>184</v>
      </c>
    </row>
    <row r="15" spans="1:12" ht="15.75" x14ac:dyDescent="0.25">
      <c r="A15" s="11">
        <f>[2]События!A6</f>
        <v>4</v>
      </c>
      <c r="B15" s="19" t="s">
        <v>31</v>
      </c>
      <c r="C15" s="7" t="s">
        <v>32</v>
      </c>
      <c r="D15" s="19">
        <v>6</v>
      </c>
      <c r="E15" s="19">
        <f t="shared" si="0"/>
        <v>6</v>
      </c>
      <c r="F15" s="19">
        <v>89</v>
      </c>
      <c r="G15" s="19"/>
      <c r="H15" s="19" t="s">
        <v>179</v>
      </c>
      <c r="I15" s="12" t="s">
        <v>184</v>
      </c>
    </row>
    <row r="16" spans="1:12" ht="15.75" x14ac:dyDescent="0.25">
      <c r="A16" s="11">
        <f>[2]События!A7</f>
        <v>5</v>
      </c>
      <c r="B16" s="3" t="s">
        <v>33</v>
      </c>
      <c r="C16" s="7" t="s">
        <v>34</v>
      </c>
      <c r="D16" s="3">
        <v>6</v>
      </c>
      <c r="E16" s="3">
        <f t="shared" si="0"/>
        <v>6</v>
      </c>
      <c r="F16" s="3">
        <v>82</v>
      </c>
      <c r="G16" s="3"/>
      <c r="H16" s="19" t="s">
        <v>179</v>
      </c>
      <c r="I16" s="12" t="s">
        <v>184</v>
      </c>
    </row>
    <row r="17" spans="1:9" ht="15.75" x14ac:dyDescent="0.25">
      <c r="A17" s="11">
        <f>[2]События!A8</f>
        <v>6</v>
      </c>
      <c r="B17" s="3" t="s">
        <v>35</v>
      </c>
      <c r="C17" s="7" t="s">
        <v>36</v>
      </c>
      <c r="D17" s="3">
        <v>6</v>
      </c>
      <c r="E17" s="3">
        <f t="shared" si="0"/>
        <v>6</v>
      </c>
      <c r="F17" s="3">
        <v>81</v>
      </c>
      <c r="G17" s="3"/>
      <c r="H17" s="19" t="s">
        <v>179</v>
      </c>
      <c r="I17" s="12" t="s">
        <v>184</v>
      </c>
    </row>
    <row r="18" spans="1:9" ht="15.75" x14ac:dyDescent="0.25">
      <c r="A18" s="11">
        <f>[2]События!A9</f>
        <v>7</v>
      </c>
      <c r="B18" s="19" t="s">
        <v>37</v>
      </c>
      <c r="C18" s="21">
        <v>40715</v>
      </c>
      <c r="D18" s="19">
        <v>6</v>
      </c>
      <c r="E18" s="19">
        <f t="shared" si="0"/>
        <v>6</v>
      </c>
      <c r="F18" s="19">
        <v>78</v>
      </c>
      <c r="G18" s="19"/>
      <c r="H18" s="19"/>
      <c r="I18" s="12" t="s">
        <v>184</v>
      </c>
    </row>
    <row r="19" spans="1:9" ht="15.75" x14ac:dyDescent="0.25">
      <c r="A19" s="11">
        <f>[2]События!A10</f>
        <v>8</v>
      </c>
      <c r="B19" s="19" t="s">
        <v>38</v>
      </c>
      <c r="C19" s="7" t="s">
        <v>39</v>
      </c>
      <c r="D19" s="19">
        <v>6</v>
      </c>
      <c r="E19" s="19">
        <f t="shared" si="0"/>
        <v>6</v>
      </c>
      <c r="F19" s="19">
        <v>65</v>
      </c>
      <c r="G19" s="19"/>
      <c r="H19" s="19"/>
      <c r="I19" s="12" t="s">
        <v>184</v>
      </c>
    </row>
    <row r="20" spans="1:9" ht="15.75" x14ac:dyDescent="0.25">
      <c r="A20" s="11">
        <f>[2]События!A11</f>
        <v>9</v>
      </c>
      <c r="B20" s="19" t="s">
        <v>40</v>
      </c>
      <c r="C20" s="7" t="s">
        <v>41</v>
      </c>
      <c r="D20" s="19">
        <v>6</v>
      </c>
      <c r="E20" s="19">
        <f t="shared" si="0"/>
        <v>6</v>
      </c>
      <c r="F20" s="19">
        <v>61</v>
      </c>
      <c r="G20" s="19"/>
      <c r="H20" s="19"/>
      <c r="I20" s="12" t="s">
        <v>184</v>
      </c>
    </row>
    <row r="21" spans="1:9" ht="15.75" x14ac:dyDescent="0.25">
      <c r="A21" s="11">
        <f>[2]События!A12</f>
        <v>10</v>
      </c>
      <c r="B21" s="19" t="s">
        <v>42</v>
      </c>
      <c r="C21" s="7" t="s">
        <v>43</v>
      </c>
      <c r="D21" s="19">
        <v>6</v>
      </c>
      <c r="E21" s="19">
        <f t="shared" si="0"/>
        <v>6</v>
      </c>
      <c r="F21" s="19">
        <v>58</v>
      </c>
      <c r="G21" s="19"/>
      <c r="H21" s="19"/>
      <c r="I21" s="12" t="s">
        <v>184</v>
      </c>
    </row>
    <row r="22" spans="1:9" ht="15.75" x14ac:dyDescent="0.25">
      <c r="A22" s="11">
        <f>[2]События!A13</f>
        <v>11</v>
      </c>
      <c r="B22" s="19" t="s">
        <v>44</v>
      </c>
      <c r="C22" s="22">
        <v>40629</v>
      </c>
      <c r="D22" s="19">
        <v>6</v>
      </c>
      <c r="E22" s="19">
        <f t="shared" si="0"/>
        <v>6</v>
      </c>
      <c r="F22" s="19">
        <v>53</v>
      </c>
      <c r="G22" s="19"/>
      <c r="H22" s="19"/>
      <c r="I22" s="12" t="s">
        <v>184</v>
      </c>
    </row>
    <row r="23" spans="1:9" ht="15.75" x14ac:dyDescent="0.25">
      <c r="A23" s="11">
        <f>[2]События!A14</f>
        <v>12</v>
      </c>
      <c r="B23" s="3" t="s">
        <v>45</v>
      </c>
      <c r="C23" s="7" t="s">
        <v>46</v>
      </c>
      <c r="D23" s="3">
        <v>6</v>
      </c>
      <c r="E23" s="3">
        <f t="shared" si="0"/>
        <v>6</v>
      </c>
      <c r="F23" s="3">
        <v>49</v>
      </c>
      <c r="G23" s="3"/>
      <c r="H23" s="3"/>
      <c r="I23" s="12" t="s">
        <v>184</v>
      </c>
    </row>
    <row r="24" spans="1:9" ht="15.75" x14ac:dyDescent="0.25">
      <c r="A24" s="11">
        <f>[2]События!A15</f>
        <v>13</v>
      </c>
      <c r="B24" s="3" t="s">
        <v>47</v>
      </c>
      <c r="C24" s="7" t="s">
        <v>48</v>
      </c>
      <c r="D24" s="3">
        <v>6</v>
      </c>
      <c r="E24" s="3">
        <f t="shared" si="0"/>
        <v>6</v>
      </c>
      <c r="F24" s="3">
        <v>32</v>
      </c>
      <c r="G24" s="3"/>
      <c r="H24" s="3"/>
      <c r="I24" s="12" t="s">
        <v>184</v>
      </c>
    </row>
    <row r="25" spans="1:9" ht="26.25" x14ac:dyDescent="0.4">
      <c r="E25" s="16" t="s">
        <v>11</v>
      </c>
    </row>
    <row r="26" spans="1:9" ht="15.75" x14ac:dyDescent="0.25">
      <c r="A26" s="11">
        <v>1</v>
      </c>
      <c r="B26" s="3" t="s">
        <v>49</v>
      </c>
      <c r="C26" s="24" t="s">
        <v>50</v>
      </c>
      <c r="D26" s="3">
        <v>7</v>
      </c>
      <c r="E26" s="3">
        <f t="shared" ref="E26:E37" si="1">D26</f>
        <v>7</v>
      </c>
      <c r="F26" s="3">
        <v>126</v>
      </c>
      <c r="G26" s="3"/>
      <c r="H26" s="19" t="s">
        <v>178</v>
      </c>
      <c r="I26" s="11" t="s">
        <v>180</v>
      </c>
    </row>
    <row r="27" spans="1:9" ht="15.75" x14ac:dyDescent="0.25">
      <c r="A27" s="11">
        <v>2</v>
      </c>
      <c r="B27" s="3" t="s">
        <v>51</v>
      </c>
      <c r="C27" s="24" t="s">
        <v>52</v>
      </c>
      <c r="D27" s="3">
        <v>7</v>
      </c>
      <c r="E27" s="3">
        <f t="shared" si="1"/>
        <v>7</v>
      </c>
      <c r="F27" s="3">
        <v>124</v>
      </c>
      <c r="G27" s="3"/>
      <c r="H27" s="19" t="s">
        <v>179</v>
      </c>
      <c r="I27" s="12" t="s">
        <v>181</v>
      </c>
    </row>
    <row r="28" spans="1:9" ht="15.75" x14ac:dyDescent="0.25">
      <c r="A28" s="11">
        <v>3</v>
      </c>
      <c r="B28" s="19" t="s">
        <v>53</v>
      </c>
      <c r="C28" s="25" t="s">
        <v>54</v>
      </c>
      <c r="D28" s="19">
        <v>7</v>
      </c>
      <c r="E28" s="19">
        <f t="shared" si="1"/>
        <v>7</v>
      </c>
      <c r="F28" s="19">
        <v>123</v>
      </c>
      <c r="G28" s="19"/>
      <c r="H28" s="19" t="s">
        <v>179</v>
      </c>
      <c r="I28" s="11" t="s">
        <v>180</v>
      </c>
    </row>
    <row r="29" spans="1:9" ht="15.75" x14ac:dyDescent="0.25">
      <c r="A29" s="11">
        <v>4</v>
      </c>
      <c r="B29" s="19" t="s">
        <v>55</v>
      </c>
      <c r="C29" s="26">
        <v>40410</v>
      </c>
      <c r="D29" s="19">
        <v>7</v>
      </c>
      <c r="E29" s="19">
        <f t="shared" si="1"/>
        <v>7</v>
      </c>
      <c r="F29" s="19">
        <v>120</v>
      </c>
      <c r="G29" s="19"/>
      <c r="H29" s="19" t="s">
        <v>179</v>
      </c>
      <c r="I29" s="11" t="s">
        <v>181</v>
      </c>
    </row>
    <row r="30" spans="1:9" ht="15.75" x14ac:dyDescent="0.25">
      <c r="A30" s="11">
        <v>5</v>
      </c>
      <c r="B30" s="3" t="s">
        <v>56</v>
      </c>
      <c r="C30" s="24" t="s">
        <v>57</v>
      </c>
      <c r="D30" s="3">
        <v>7</v>
      </c>
      <c r="E30" s="3">
        <f t="shared" si="1"/>
        <v>7</v>
      </c>
      <c r="F30" s="3">
        <v>120</v>
      </c>
      <c r="G30" s="3"/>
      <c r="H30" s="19" t="s">
        <v>179</v>
      </c>
      <c r="I30" s="11" t="s">
        <v>181</v>
      </c>
    </row>
    <row r="31" spans="1:9" ht="15.75" x14ac:dyDescent="0.25">
      <c r="A31" s="11">
        <v>6</v>
      </c>
      <c r="B31" s="3" t="s">
        <v>58</v>
      </c>
      <c r="C31" s="24" t="s">
        <v>59</v>
      </c>
      <c r="D31" s="3">
        <v>7</v>
      </c>
      <c r="E31" s="3">
        <f t="shared" si="1"/>
        <v>7</v>
      </c>
      <c r="F31" s="3">
        <v>115</v>
      </c>
      <c r="G31" s="3"/>
      <c r="H31" s="3"/>
      <c r="I31" s="11" t="s">
        <v>180</v>
      </c>
    </row>
    <row r="32" spans="1:9" ht="15.75" x14ac:dyDescent="0.25">
      <c r="A32" s="11">
        <v>7</v>
      </c>
      <c r="B32" s="19" t="s">
        <v>60</v>
      </c>
      <c r="C32" s="25" t="s">
        <v>61</v>
      </c>
      <c r="D32" s="19">
        <v>7</v>
      </c>
      <c r="E32" s="19">
        <f t="shared" si="1"/>
        <v>7</v>
      </c>
      <c r="F32" s="19">
        <v>104</v>
      </c>
      <c r="G32" s="19"/>
      <c r="H32" s="19"/>
      <c r="I32" s="11" t="s">
        <v>180</v>
      </c>
    </row>
    <row r="33" spans="1:9" ht="15.75" x14ac:dyDescent="0.25">
      <c r="A33" s="11">
        <v>8</v>
      </c>
      <c r="B33" s="19" t="s">
        <v>62</v>
      </c>
      <c r="C33" s="25" t="s">
        <v>63</v>
      </c>
      <c r="D33" s="19">
        <v>7</v>
      </c>
      <c r="E33" s="19">
        <f t="shared" si="1"/>
        <v>7</v>
      </c>
      <c r="F33" s="19">
        <v>104</v>
      </c>
      <c r="G33" s="19"/>
      <c r="H33" s="19"/>
      <c r="I33" s="11" t="s">
        <v>180</v>
      </c>
    </row>
    <row r="34" spans="1:9" ht="15.75" x14ac:dyDescent="0.25">
      <c r="A34" s="11">
        <v>9</v>
      </c>
      <c r="B34" s="19" t="s">
        <v>64</v>
      </c>
      <c r="C34" s="31">
        <v>40350</v>
      </c>
      <c r="D34" s="19">
        <v>7</v>
      </c>
      <c r="E34" s="19">
        <f t="shared" si="1"/>
        <v>7</v>
      </c>
      <c r="F34" s="19">
        <v>74</v>
      </c>
      <c r="G34" s="19"/>
      <c r="H34" s="19"/>
      <c r="I34" s="11" t="s">
        <v>181</v>
      </c>
    </row>
    <row r="35" spans="1:9" ht="15.75" x14ac:dyDescent="0.25">
      <c r="A35" s="11">
        <v>10</v>
      </c>
      <c r="B35" s="19" t="s">
        <v>65</v>
      </c>
      <c r="C35" s="25" t="s">
        <v>66</v>
      </c>
      <c r="D35" s="19">
        <v>7</v>
      </c>
      <c r="E35" s="19">
        <f t="shared" si="1"/>
        <v>7</v>
      </c>
      <c r="F35" s="19">
        <v>50</v>
      </c>
      <c r="G35" s="19"/>
      <c r="H35" s="19"/>
      <c r="I35" s="11" t="s">
        <v>180</v>
      </c>
    </row>
    <row r="36" spans="1:9" ht="15.75" x14ac:dyDescent="0.25">
      <c r="A36" s="11">
        <v>11</v>
      </c>
      <c r="B36" s="19" t="s">
        <v>67</v>
      </c>
      <c r="C36" s="25" t="s">
        <v>68</v>
      </c>
      <c r="D36" s="19">
        <v>7</v>
      </c>
      <c r="E36" s="19">
        <f t="shared" si="1"/>
        <v>7</v>
      </c>
      <c r="F36" s="19">
        <v>49</v>
      </c>
      <c r="G36" s="19"/>
      <c r="H36" s="19"/>
      <c r="I36" s="11" t="s">
        <v>181</v>
      </c>
    </row>
    <row r="37" spans="1:9" ht="15.75" x14ac:dyDescent="0.25">
      <c r="A37" s="11">
        <v>12</v>
      </c>
      <c r="B37" s="3" t="s">
        <v>69</v>
      </c>
      <c r="C37" s="24" t="s">
        <v>70</v>
      </c>
      <c r="D37" s="3">
        <v>7</v>
      </c>
      <c r="E37" s="3">
        <f t="shared" si="1"/>
        <v>7</v>
      </c>
      <c r="F37" s="3">
        <v>32</v>
      </c>
      <c r="G37" s="3"/>
      <c r="H37" s="3"/>
      <c r="I37" s="11" t="s">
        <v>181</v>
      </c>
    </row>
    <row r="38" spans="1:9" x14ac:dyDescent="0.25">
      <c r="A38" s="11">
        <v>13</v>
      </c>
      <c r="B38" s="11"/>
      <c r="C38" s="18"/>
      <c r="D38" s="11"/>
      <c r="E38" s="11"/>
      <c r="F38" s="11"/>
      <c r="G38" s="11"/>
      <c r="H38" s="11"/>
      <c r="I38" s="11"/>
    </row>
    <row r="39" spans="1:9" ht="26.25" x14ac:dyDescent="0.4">
      <c r="E39" s="16" t="s">
        <v>12</v>
      </c>
    </row>
    <row r="40" spans="1:9" ht="15.75" x14ac:dyDescent="0.25">
      <c r="A40" s="11">
        <v>1</v>
      </c>
      <c r="B40" s="3" t="s">
        <v>71</v>
      </c>
      <c r="C40" s="24" t="s">
        <v>72</v>
      </c>
      <c r="D40" s="3">
        <v>8</v>
      </c>
      <c r="E40" s="3">
        <v>8</v>
      </c>
      <c r="F40" s="3">
        <v>137</v>
      </c>
      <c r="G40" s="11"/>
      <c r="H40" s="19" t="s">
        <v>178</v>
      </c>
      <c r="I40" s="11" t="s">
        <v>181</v>
      </c>
    </row>
    <row r="41" spans="1:9" ht="15.75" x14ac:dyDescent="0.25">
      <c r="A41" s="11">
        <v>2</v>
      </c>
      <c r="B41" s="3" t="s">
        <v>73</v>
      </c>
      <c r="C41" s="24" t="s">
        <v>74</v>
      </c>
      <c r="D41" s="3">
        <v>8</v>
      </c>
      <c r="E41" s="3">
        <v>8</v>
      </c>
      <c r="F41" s="3">
        <v>122</v>
      </c>
      <c r="G41" s="11"/>
      <c r="H41" s="19" t="s">
        <v>179</v>
      </c>
      <c r="I41" s="11" t="s">
        <v>181</v>
      </c>
    </row>
    <row r="42" spans="1:9" ht="15.75" x14ac:dyDescent="0.25">
      <c r="A42" s="11">
        <v>3</v>
      </c>
      <c r="B42" s="3" t="s">
        <v>75</v>
      </c>
      <c r="C42" s="24" t="s">
        <v>76</v>
      </c>
      <c r="D42" s="3">
        <v>8</v>
      </c>
      <c r="E42" s="3">
        <v>8</v>
      </c>
      <c r="F42" s="3">
        <v>121</v>
      </c>
      <c r="G42" s="11"/>
      <c r="H42" s="19" t="s">
        <v>179</v>
      </c>
      <c r="I42" s="11" t="s">
        <v>181</v>
      </c>
    </row>
    <row r="43" spans="1:9" ht="15.75" x14ac:dyDescent="0.25">
      <c r="A43" s="11">
        <v>4</v>
      </c>
      <c r="B43" s="19" t="s">
        <v>77</v>
      </c>
      <c r="C43" s="25" t="s">
        <v>78</v>
      </c>
      <c r="D43" s="19">
        <v>8</v>
      </c>
      <c r="E43" s="19">
        <v>8</v>
      </c>
      <c r="F43" s="19">
        <v>120</v>
      </c>
      <c r="G43" s="11"/>
      <c r="H43" s="19" t="s">
        <v>179</v>
      </c>
      <c r="I43" s="11" t="s">
        <v>181</v>
      </c>
    </row>
    <row r="44" spans="1:9" ht="15.75" x14ac:dyDescent="0.25">
      <c r="A44" s="11">
        <v>5</v>
      </c>
      <c r="B44" s="19" t="s">
        <v>79</v>
      </c>
      <c r="C44" s="25" t="s">
        <v>80</v>
      </c>
      <c r="D44" s="19">
        <v>8</v>
      </c>
      <c r="E44" s="19">
        <v>8</v>
      </c>
      <c r="F44" s="19">
        <v>119</v>
      </c>
      <c r="G44" s="11"/>
      <c r="H44" s="19" t="s">
        <v>179</v>
      </c>
      <c r="I44" s="11" t="s">
        <v>181</v>
      </c>
    </row>
    <row r="45" spans="1:9" ht="15.75" x14ac:dyDescent="0.25">
      <c r="A45" s="11">
        <v>6</v>
      </c>
      <c r="B45" s="19" t="s">
        <v>81</v>
      </c>
      <c r="C45" s="25" t="s">
        <v>82</v>
      </c>
      <c r="D45" s="19">
        <v>8</v>
      </c>
      <c r="E45" s="19">
        <v>8</v>
      </c>
      <c r="F45" s="19">
        <v>115</v>
      </c>
      <c r="G45" s="12"/>
      <c r="H45" s="19" t="s">
        <v>179</v>
      </c>
      <c r="I45" s="11" t="s">
        <v>181</v>
      </c>
    </row>
    <row r="46" spans="1:9" ht="15.75" x14ac:dyDescent="0.25">
      <c r="A46" s="11">
        <v>7</v>
      </c>
      <c r="B46" s="3" t="s">
        <v>83</v>
      </c>
      <c r="C46" s="24" t="s">
        <v>84</v>
      </c>
      <c r="D46" s="3">
        <v>8</v>
      </c>
      <c r="E46" s="3">
        <v>8</v>
      </c>
      <c r="F46" s="3">
        <v>110</v>
      </c>
      <c r="G46" s="12"/>
      <c r="H46" s="19" t="s">
        <v>179</v>
      </c>
      <c r="I46" s="11" t="s">
        <v>181</v>
      </c>
    </row>
    <row r="47" spans="1:9" ht="15.75" x14ac:dyDescent="0.25">
      <c r="A47" s="11">
        <v>8</v>
      </c>
      <c r="B47" s="3" t="s">
        <v>85</v>
      </c>
      <c r="C47" s="24" t="s">
        <v>86</v>
      </c>
      <c r="D47" s="3">
        <v>8</v>
      </c>
      <c r="E47" s="3">
        <v>8</v>
      </c>
      <c r="F47" s="3">
        <v>108</v>
      </c>
      <c r="G47" s="12"/>
      <c r="H47" s="19" t="s">
        <v>179</v>
      </c>
      <c r="I47" s="11" t="s">
        <v>181</v>
      </c>
    </row>
    <row r="48" spans="1:9" ht="15.75" x14ac:dyDescent="0.25">
      <c r="A48" s="11">
        <v>9</v>
      </c>
      <c r="B48" s="3" t="s">
        <v>87</v>
      </c>
      <c r="C48" s="24" t="s">
        <v>54</v>
      </c>
      <c r="D48" s="3">
        <v>8</v>
      </c>
      <c r="E48" s="3">
        <v>8</v>
      </c>
      <c r="F48" s="3">
        <v>107</v>
      </c>
      <c r="G48" s="11"/>
      <c r="H48" s="19" t="s">
        <v>179</v>
      </c>
      <c r="I48" s="11" t="s">
        <v>181</v>
      </c>
    </row>
    <row r="49" spans="1:9" ht="15.75" x14ac:dyDescent="0.25">
      <c r="A49" s="11">
        <v>10</v>
      </c>
      <c r="B49" s="19" t="s">
        <v>88</v>
      </c>
      <c r="C49" s="26">
        <v>39928</v>
      </c>
      <c r="D49" s="19">
        <v>8</v>
      </c>
      <c r="E49" s="19">
        <v>8</v>
      </c>
      <c r="F49" s="19">
        <v>105</v>
      </c>
      <c r="G49" s="11"/>
      <c r="H49" s="11"/>
      <c r="I49" s="11" t="s">
        <v>181</v>
      </c>
    </row>
    <row r="50" spans="1:9" ht="15.75" x14ac:dyDescent="0.25">
      <c r="A50" s="11">
        <v>11</v>
      </c>
      <c r="B50" s="19" t="s">
        <v>89</v>
      </c>
      <c r="C50" s="25" t="s">
        <v>90</v>
      </c>
      <c r="D50" s="19">
        <v>8</v>
      </c>
      <c r="E50" s="19">
        <v>8</v>
      </c>
      <c r="F50" s="19">
        <v>104</v>
      </c>
      <c r="G50" s="11"/>
      <c r="H50" s="11"/>
      <c r="I50" s="11" t="s">
        <v>181</v>
      </c>
    </row>
    <row r="51" spans="1:9" ht="15.75" x14ac:dyDescent="0.25">
      <c r="A51" s="11">
        <v>12</v>
      </c>
      <c r="B51" s="19" t="s">
        <v>91</v>
      </c>
      <c r="C51" s="25" t="s">
        <v>92</v>
      </c>
      <c r="D51" s="19">
        <v>8</v>
      </c>
      <c r="E51" s="19">
        <v>8</v>
      </c>
      <c r="F51" s="19">
        <v>99</v>
      </c>
      <c r="G51" s="11"/>
      <c r="H51" s="11"/>
      <c r="I51" s="11" t="s">
        <v>181</v>
      </c>
    </row>
    <row r="52" spans="1:9" ht="15.75" x14ac:dyDescent="0.25">
      <c r="A52" s="11">
        <v>13</v>
      </c>
      <c r="B52" s="3" t="s">
        <v>93</v>
      </c>
      <c r="C52" s="24" t="s">
        <v>94</v>
      </c>
      <c r="D52" s="3">
        <v>8</v>
      </c>
      <c r="E52" s="3">
        <v>8</v>
      </c>
      <c r="F52" s="3">
        <v>97</v>
      </c>
      <c r="G52" s="11"/>
      <c r="H52" s="11"/>
      <c r="I52" s="11" t="s">
        <v>181</v>
      </c>
    </row>
    <row r="53" spans="1:9" ht="15.75" x14ac:dyDescent="0.25">
      <c r="A53" s="11">
        <v>14</v>
      </c>
      <c r="B53" s="3" t="s">
        <v>95</v>
      </c>
      <c r="C53" s="24" t="s">
        <v>96</v>
      </c>
      <c r="D53" s="3">
        <v>8</v>
      </c>
      <c r="E53" s="3">
        <v>8</v>
      </c>
      <c r="F53" s="3">
        <v>94</v>
      </c>
      <c r="G53" s="11"/>
      <c r="H53" s="11"/>
      <c r="I53" s="11" t="s">
        <v>181</v>
      </c>
    </row>
    <row r="54" spans="1:9" ht="15.75" x14ac:dyDescent="0.25">
      <c r="A54" s="11">
        <v>15</v>
      </c>
      <c r="B54" s="3" t="s">
        <v>97</v>
      </c>
      <c r="C54" s="24" t="s">
        <v>98</v>
      </c>
      <c r="D54" s="3">
        <v>8</v>
      </c>
      <c r="E54" s="3">
        <v>8</v>
      </c>
      <c r="F54" s="3">
        <v>92</v>
      </c>
      <c r="G54" s="11"/>
      <c r="H54" s="11"/>
      <c r="I54" s="11" t="s">
        <v>181</v>
      </c>
    </row>
    <row r="55" spans="1:9" ht="15.75" x14ac:dyDescent="0.25">
      <c r="A55" s="11">
        <v>16</v>
      </c>
      <c r="B55" s="3" t="s">
        <v>99</v>
      </c>
      <c r="C55" s="24" t="s">
        <v>100</v>
      </c>
      <c r="D55" s="3">
        <v>8</v>
      </c>
      <c r="E55" s="3">
        <v>8</v>
      </c>
      <c r="F55" s="3">
        <v>86</v>
      </c>
      <c r="G55" s="11"/>
      <c r="H55" s="11"/>
      <c r="I55" s="11" t="s">
        <v>181</v>
      </c>
    </row>
    <row r="56" spans="1:9" ht="15.75" x14ac:dyDescent="0.25">
      <c r="A56" s="11">
        <v>17</v>
      </c>
      <c r="B56" s="3" t="s">
        <v>101</v>
      </c>
      <c r="C56" s="24" t="s">
        <v>102</v>
      </c>
      <c r="D56" s="3">
        <v>8</v>
      </c>
      <c r="E56" s="3">
        <v>8</v>
      </c>
      <c r="F56" s="3">
        <v>85</v>
      </c>
      <c r="G56" s="11"/>
      <c r="H56" s="11"/>
      <c r="I56" s="11" t="s">
        <v>181</v>
      </c>
    </row>
    <row r="57" spans="1:9" ht="15.75" x14ac:dyDescent="0.25">
      <c r="A57" s="11">
        <v>18</v>
      </c>
      <c r="B57" s="19" t="s">
        <v>103</v>
      </c>
      <c r="C57" s="25" t="s">
        <v>104</v>
      </c>
      <c r="D57" s="19">
        <v>8</v>
      </c>
      <c r="E57" s="19">
        <v>8</v>
      </c>
      <c r="F57" s="19">
        <v>84</v>
      </c>
      <c r="G57" s="11"/>
      <c r="H57" s="11"/>
      <c r="I57" s="11" t="s">
        <v>181</v>
      </c>
    </row>
    <row r="58" spans="1:9" ht="15.75" x14ac:dyDescent="0.25">
      <c r="A58" s="11">
        <v>19</v>
      </c>
      <c r="B58" s="3" t="s">
        <v>105</v>
      </c>
      <c r="C58" s="24" t="s">
        <v>106</v>
      </c>
      <c r="D58" s="3">
        <v>8</v>
      </c>
      <c r="E58" s="3">
        <v>8</v>
      </c>
      <c r="F58" s="3">
        <v>43</v>
      </c>
      <c r="G58" s="11"/>
      <c r="H58" s="11"/>
      <c r="I58" s="11" t="s">
        <v>181</v>
      </c>
    </row>
    <row r="59" spans="1:9" ht="15.75" x14ac:dyDescent="0.25">
      <c r="A59" s="11">
        <v>20</v>
      </c>
      <c r="B59" s="3" t="s">
        <v>107</v>
      </c>
      <c r="C59" s="24" t="s">
        <v>108</v>
      </c>
      <c r="D59" s="3">
        <v>8</v>
      </c>
      <c r="E59" s="3">
        <v>8</v>
      </c>
      <c r="F59" s="3">
        <v>39</v>
      </c>
      <c r="G59" s="11"/>
      <c r="H59" s="11"/>
      <c r="I59" s="11" t="s">
        <v>181</v>
      </c>
    </row>
    <row r="60" spans="1:9" ht="15.75" x14ac:dyDescent="0.25">
      <c r="A60" s="11">
        <v>21</v>
      </c>
      <c r="B60" s="3" t="s">
        <v>109</v>
      </c>
      <c r="C60" s="23">
        <v>40093</v>
      </c>
      <c r="D60" s="3">
        <v>8</v>
      </c>
      <c r="E60" s="3">
        <v>8</v>
      </c>
      <c r="F60" s="3">
        <v>27</v>
      </c>
      <c r="G60" s="11"/>
      <c r="H60" s="11"/>
      <c r="I60" s="11" t="s">
        <v>181</v>
      </c>
    </row>
    <row r="61" spans="1:9" x14ac:dyDescent="0.25">
      <c r="A61" s="11"/>
      <c r="B61" s="11"/>
      <c r="C61" s="18"/>
      <c r="D61" s="11"/>
      <c r="E61" s="11"/>
      <c r="F61" s="11"/>
      <c r="G61" s="11"/>
      <c r="H61" s="11"/>
      <c r="I61" s="11"/>
    </row>
    <row r="62" spans="1:9" ht="26.25" x14ac:dyDescent="0.4">
      <c r="E62" s="16" t="s">
        <v>13</v>
      </c>
    </row>
    <row r="63" spans="1:9" ht="15.75" x14ac:dyDescent="0.25">
      <c r="A63" s="11">
        <f>[3]События!A3</f>
        <v>1</v>
      </c>
      <c r="B63" s="3" t="s">
        <v>110</v>
      </c>
      <c r="C63" s="27" t="s">
        <v>111</v>
      </c>
      <c r="D63" s="3">
        <v>9</v>
      </c>
      <c r="E63" s="3">
        <f t="shared" ref="E63:E77" si="2">D63</f>
        <v>9</v>
      </c>
      <c r="F63" s="3">
        <v>132</v>
      </c>
      <c r="G63" s="11"/>
      <c r="H63" s="19" t="s">
        <v>178</v>
      </c>
      <c r="I63" s="11" t="s">
        <v>181</v>
      </c>
    </row>
    <row r="64" spans="1:9" ht="15.75" x14ac:dyDescent="0.25">
      <c r="A64" s="11">
        <f>[3]События!A4</f>
        <v>2</v>
      </c>
      <c r="B64" s="19" t="s">
        <v>112</v>
      </c>
      <c r="C64" s="27" t="s">
        <v>113</v>
      </c>
      <c r="D64" s="19">
        <v>9</v>
      </c>
      <c r="E64" s="19">
        <f t="shared" si="2"/>
        <v>9</v>
      </c>
      <c r="F64" s="19">
        <v>131</v>
      </c>
      <c r="G64" s="11"/>
      <c r="H64" s="19" t="s">
        <v>179</v>
      </c>
      <c r="I64" s="11" t="s">
        <v>181</v>
      </c>
    </row>
    <row r="65" spans="1:9" ht="15.75" x14ac:dyDescent="0.25">
      <c r="A65" s="11">
        <f>[3]События!A5</f>
        <v>3</v>
      </c>
      <c r="B65" s="19" t="s">
        <v>114</v>
      </c>
      <c r="C65" s="27" t="s">
        <v>115</v>
      </c>
      <c r="D65" s="19">
        <v>9</v>
      </c>
      <c r="E65" s="19">
        <f t="shared" si="2"/>
        <v>9</v>
      </c>
      <c r="F65" s="19">
        <v>128</v>
      </c>
      <c r="G65" s="11"/>
      <c r="H65" s="19" t="s">
        <v>179</v>
      </c>
      <c r="I65" s="11" t="s">
        <v>181</v>
      </c>
    </row>
    <row r="66" spans="1:9" ht="15.75" x14ac:dyDescent="0.25">
      <c r="A66" s="11">
        <f>[3]События!A6</f>
        <v>4</v>
      </c>
      <c r="B66" s="3" t="s">
        <v>116</v>
      </c>
      <c r="C66" s="27" t="s">
        <v>117</v>
      </c>
      <c r="D66" s="3">
        <v>9</v>
      </c>
      <c r="E66" s="3">
        <f t="shared" si="2"/>
        <v>9</v>
      </c>
      <c r="F66" s="3">
        <v>125</v>
      </c>
      <c r="G66" s="11"/>
      <c r="H66" s="19" t="s">
        <v>179</v>
      </c>
      <c r="I66" s="11" t="s">
        <v>181</v>
      </c>
    </row>
    <row r="67" spans="1:9" ht="15.75" x14ac:dyDescent="0.25">
      <c r="A67" s="11">
        <f>[3]События!A7</f>
        <v>5</v>
      </c>
      <c r="B67" s="3" t="s">
        <v>118</v>
      </c>
      <c r="C67" s="28">
        <v>39578</v>
      </c>
      <c r="D67" s="3">
        <v>9</v>
      </c>
      <c r="E67" s="3">
        <f t="shared" si="2"/>
        <v>9</v>
      </c>
      <c r="F67" s="3">
        <v>118</v>
      </c>
      <c r="G67" s="11"/>
      <c r="H67" s="19" t="s">
        <v>179</v>
      </c>
      <c r="I67" s="11" t="s">
        <v>181</v>
      </c>
    </row>
    <row r="68" spans="1:9" ht="15.75" x14ac:dyDescent="0.25">
      <c r="A68" s="11">
        <f>[3]События!A8</f>
        <v>6</v>
      </c>
      <c r="B68" s="3" t="s">
        <v>119</v>
      </c>
      <c r="C68" s="27" t="s">
        <v>120</v>
      </c>
      <c r="D68" s="3">
        <v>9</v>
      </c>
      <c r="E68" s="3">
        <f t="shared" si="2"/>
        <v>9</v>
      </c>
      <c r="F68" s="3">
        <v>112</v>
      </c>
      <c r="G68" s="11"/>
      <c r="H68" s="19" t="s">
        <v>179</v>
      </c>
      <c r="I68" s="11" t="s">
        <v>181</v>
      </c>
    </row>
    <row r="69" spans="1:9" ht="15.75" x14ac:dyDescent="0.25">
      <c r="A69" s="11">
        <f>[3]События!A9</f>
        <v>7</v>
      </c>
      <c r="B69" s="3" t="s">
        <v>121</v>
      </c>
      <c r="C69" s="27" t="s">
        <v>122</v>
      </c>
      <c r="D69" s="3">
        <v>9</v>
      </c>
      <c r="E69" s="3">
        <f t="shared" si="2"/>
        <v>9</v>
      </c>
      <c r="F69" s="3">
        <v>104</v>
      </c>
      <c r="G69" s="11"/>
      <c r="H69" s="19" t="s">
        <v>179</v>
      </c>
      <c r="I69" s="11" t="s">
        <v>181</v>
      </c>
    </row>
    <row r="70" spans="1:9" ht="15.75" x14ac:dyDescent="0.25">
      <c r="A70" s="11">
        <f>[3]События!A10</f>
        <v>8</v>
      </c>
      <c r="B70" s="3" t="s">
        <v>123</v>
      </c>
      <c r="C70" s="27" t="s">
        <v>124</v>
      </c>
      <c r="D70" s="3">
        <v>9</v>
      </c>
      <c r="E70" s="3">
        <f t="shared" si="2"/>
        <v>9</v>
      </c>
      <c r="F70" s="3">
        <v>79</v>
      </c>
      <c r="G70" s="11"/>
      <c r="H70" s="19"/>
      <c r="I70" s="11" t="s">
        <v>181</v>
      </c>
    </row>
    <row r="71" spans="1:9" ht="15.75" x14ac:dyDescent="0.25">
      <c r="A71" s="11">
        <f>[3]События!A11</f>
        <v>9</v>
      </c>
      <c r="B71" s="3" t="s">
        <v>125</v>
      </c>
      <c r="C71" s="27" t="s">
        <v>126</v>
      </c>
      <c r="D71" s="3">
        <v>9</v>
      </c>
      <c r="E71" s="3">
        <f t="shared" si="2"/>
        <v>9</v>
      </c>
      <c r="F71" s="3">
        <v>78</v>
      </c>
      <c r="G71" s="11"/>
      <c r="H71" s="19"/>
      <c r="I71" s="11" t="s">
        <v>181</v>
      </c>
    </row>
    <row r="72" spans="1:9" ht="15.75" x14ac:dyDescent="0.25">
      <c r="A72" s="11">
        <f>[3]События!A12</f>
        <v>10</v>
      </c>
      <c r="B72" s="3" t="s">
        <v>127</v>
      </c>
      <c r="C72" s="27" t="s">
        <v>128</v>
      </c>
      <c r="D72" s="3">
        <v>9</v>
      </c>
      <c r="E72" s="3">
        <f t="shared" si="2"/>
        <v>9</v>
      </c>
      <c r="F72" s="3">
        <v>69</v>
      </c>
      <c r="G72" s="11"/>
      <c r="H72" s="11"/>
      <c r="I72" s="11" t="s">
        <v>181</v>
      </c>
    </row>
    <row r="73" spans="1:9" ht="15.75" x14ac:dyDescent="0.25">
      <c r="A73" s="11">
        <f>[3]События!A13</f>
        <v>11</v>
      </c>
      <c r="B73" s="3" t="s">
        <v>129</v>
      </c>
      <c r="C73" s="29">
        <v>39773</v>
      </c>
      <c r="D73" s="3">
        <v>9</v>
      </c>
      <c r="E73" s="3">
        <f t="shared" si="2"/>
        <v>9</v>
      </c>
      <c r="F73" s="3">
        <v>62</v>
      </c>
      <c r="G73" s="11"/>
      <c r="H73" s="11"/>
      <c r="I73" s="11" t="s">
        <v>181</v>
      </c>
    </row>
    <row r="74" spans="1:9" ht="15.75" x14ac:dyDescent="0.25">
      <c r="A74" s="11">
        <f>[3]События!A14</f>
        <v>12</v>
      </c>
      <c r="B74" s="3" t="s">
        <v>130</v>
      </c>
      <c r="C74" s="29">
        <v>39447</v>
      </c>
      <c r="D74" s="3">
        <v>9</v>
      </c>
      <c r="E74" s="3">
        <f t="shared" si="2"/>
        <v>9</v>
      </c>
      <c r="F74" s="3">
        <v>43</v>
      </c>
      <c r="G74" s="11"/>
      <c r="H74" s="11"/>
      <c r="I74" s="11" t="s">
        <v>181</v>
      </c>
    </row>
    <row r="75" spans="1:9" ht="15.75" x14ac:dyDescent="0.25">
      <c r="A75" s="11">
        <f>[3]События!A15</f>
        <v>13</v>
      </c>
      <c r="B75" s="19" t="s">
        <v>131</v>
      </c>
      <c r="C75" s="27" t="s">
        <v>132</v>
      </c>
      <c r="D75" s="19">
        <v>9</v>
      </c>
      <c r="E75" s="19">
        <f t="shared" si="2"/>
        <v>9</v>
      </c>
      <c r="F75" s="19">
        <v>41</v>
      </c>
      <c r="G75" s="11"/>
      <c r="H75" s="11"/>
      <c r="I75" s="11" t="s">
        <v>181</v>
      </c>
    </row>
    <row r="76" spans="1:9" ht="15.75" x14ac:dyDescent="0.25">
      <c r="A76" s="11">
        <f>[3]События!A16</f>
        <v>14</v>
      </c>
      <c r="B76" s="19" t="s">
        <v>133</v>
      </c>
      <c r="C76" s="27" t="s">
        <v>134</v>
      </c>
      <c r="D76" s="19">
        <v>9</v>
      </c>
      <c r="E76" s="19">
        <f t="shared" si="2"/>
        <v>9</v>
      </c>
      <c r="F76" s="19">
        <v>35</v>
      </c>
      <c r="G76" s="11"/>
      <c r="H76" s="11"/>
      <c r="I76" s="11" t="s">
        <v>181</v>
      </c>
    </row>
    <row r="77" spans="1:9" ht="15.75" x14ac:dyDescent="0.25">
      <c r="A77" s="11">
        <f>[3]События!A17</f>
        <v>15</v>
      </c>
      <c r="B77" s="3" t="s">
        <v>135</v>
      </c>
      <c r="C77" s="27" t="s">
        <v>136</v>
      </c>
      <c r="D77" s="3">
        <v>9</v>
      </c>
      <c r="E77" s="3">
        <f t="shared" si="2"/>
        <v>9</v>
      </c>
      <c r="F77" s="3">
        <v>20</v>
      </c>
      <c r="G77" s="11"/>
      <c r="H77" s="11"/>
      <c r="I77" s="11" t="s">
        <v>181</v>
      </c>
    </row>
    <row r="78" spans="1:9" x14ac:dyDescent="0.25">
      <c r="A78" s="11">
        <f>[3]События!A18</f>
        <v>16</v>
      </c>
      <c r="B78" s="11"/>
      <c r="C78" s="17"/>
      <c r="D78" s="11"/>
      <c r="E78" s="11"/>
      <c r="F78" s="11"/>
      <c r="G78" s="11"/>
      <c r="H78" s="11"/>
      <c r="I78" s="11"/>
    </row>
    <row r="79" spans="1:9" ht="21" x14ac:dyDescent="0.35">
      <c r="E79" s="15" t="s">
        <v>14</v>
      </c>
    </row>
    <row r="80" spans="1:9" ht="15.75" x14ac:dyDescent="0.25">
      <c r="A80" s="11">
        <f>[4]События!A3</f>
        <v>1</v>
      </c>
      <c r="B80" s="19" t="s">
        <v>137</v>
      </c>
      <c r="C80" s="27" t="s">
        <v>138</v>
      </c>
      <c r="D80" s="19">
        <v>10</v>
      </c>
      <c r="E80" s="19">
        <f t="shared" ref="E80:E95" si="3">D80</f>
        <v>10</v>
      </c>
      <c r="F80" s="19">
        <v>149</v>
      </c>
      <c r="G80" s="11"/>
      <c r="H80" s="19" t="s">
        <v>178</v>
      </c>
      <c r="I80" s="11" t="s">
        <v>180</v>
      </c>
    </row>
    <row r="81" spans="1:9" ht="15.75" x14ac:dyDescent="0.25">
      <c r="A81" s="11">
        <f>[4]События!A4</f>
        <v>2</v>
      </c>
      <c r="B81" s="19" t="s">
        <v>139</v>
      </c>
      <c r="C81" s="27" t="s">
        <v>140</v>
      </c>
      <c r="D81" s="19">
        <v>10</v>
      </c>
      <c r="E81" s="19">
        <f t="shared" si="3"/>
        <v>10</v>
      </c>
      <c r="F81" s="19">
        <v>147</v>
      </c>
      <c r="G81" s="11"/>
      <c r="H81" s="19" t="s">
        <v>179</v>
      </c>
      <c r="I81" s="11" t="s">
        <v>180</v>
      </c>
    </row>
    <row r="82" spans="1:9" ht="15.75" x14ac:dyDescent="0.25">
      <c r="A82" s="11">
        <f>[4]События!A5</f>
        <v>3</v>
      </c>
      <c r="B82" s="19" t="s">
        <v>141</v>
      </c>
      <c r="C82" s="30">
        <v>39305</v>
      </c>
      <c r="D82" s="19">
        <v>10</v>
      </c>
      <c r="E82" s="19">
        <f t="shared" si="3"/>
        <v>10</v>
      </c>
      <c r="F82" s="19">
        <v>138</v>
      </c>
      <c r="G82" s="11"/>
      <c r="H82" s="19" t="s">
        <v>179</v>
      </c>
      <c r="I82" s="11" t="s">
        <v>180</v>
      </c>
    </row>
    <row r="83" spans="1:9" ht="15.75" x14ac:dyDescent="0.25">
      <c r="A83" s="11">
        <f>[4]События!A6</f>
        <v>4</v>
      </c>
      <c r="B83" s="19" t="s">
        <v>142</v>
      </c>
      <c r="C83" s="27" t="s">
        <v>143</v>
      </c>
      <c r="D83" s="19">
        <v>10</v>
      </c>
      <c r="E83" s="19">
        <f t="shared" si="3"/>
        <v>10</v>
      </c>
      <c r="F83" s="19">
        <v>127</v>
      </c>
      <c r="G83" s="11"/>
      <c r="H83" s="19" t="s">
        <v>179</v>
      </c>
      <c r="I83" s="11" t="s">
        <v>180</v>
      </c>
    </row>
    <row r="84" spans="1:9" ht="15.75" x14ac:dyDescent="0.25">
      <c r="A84" s="11">
        <f>[4]События!A7</f>
        <v>5</v>
      </c>
      <c r="B84" s="3" t="s">
        <v>144</v>
      </c>
      <c r="C84" s="27" t="s">
        <v>145</v>
      </c>
      <c r="D84" s="3">
        <v>10</v>
      </c>
      <c r="E84" s="3">
        <f t="shared" si="3"/>
        <v>10</v>
      </c>
      <c r="F84" s="3">
        <v>119</v>
      </c>
      <c r="G84" s="11"/>
      <c r="H84" s="19" t="s">
        <v>179</v>
      </c>
      <c r="I84" s="11" t="s">
        <v>180</v>
      </c>
    </row>
    <row r="85" spans="1:9" ht="15.75" x14ac:dyDescent="0.25">
      <c r="A85" s="11">
        <f>[4]События!A8</f>
        <v>6</v>
      </c>
      <c r="B85" s="3" t="s">
        <v>146</v>
      </c>
      <c r="C85" s="27" t="s">
        <v>147</v>
      </c>
      <c r="D85" s="3">
        <v>10</v>
      </c>
      <c r="E85" s="3">
        <f t="shared" si="3"/>
        <v>10</v>
      </c>
      <c r="F85" s="3">
        <v>117</v>
      </c>
      <c r="G85" s="12"/>
      <c r="H85" s="19" t="s">
        <v>179</v>
      </c>
      <c r="I85" s="11" t="s">
        <v>180</v>
      </c>
    </row>
    <row r="86" spans="1:9" ht="15.75" x14ac:dyDescent="0.25">
      <c r="A86" s="11">
        <f>[4]События!A9</f>
        <v>7</v>
      </c>
      <c r="B86" s="3" t="s">
        <v>148</v>
      </c>
      <c r="C86" s="27" t="s">
        <v>149</v>
      </c>
      <c r="D86" s="3">
        <v>10</v>
      </c>
      <c r="E86" s="3">
        <f t="shared" si="3"/>
        <v>10</v>
      </c>
      <c r="F86" s="3">
        <v>115</v>
      </c>
      <c r="G86" s="11"/>
      <c r="H86" s="19" t="s">
        <v>179</v>
      </c>
      <c r="I86" s="11" t="s">
        <v>180</v>
      </c>
    </row>
    <row r="87" spans="1:9" ht="15.75" x14ac:dyDescent="0.25">
      <c r="A87" s="11">
        <f>[4]События!A10</f>
        <v>8</v>
      </c>
      <c r="B87" s="3" t="s">
        <v>148</v>
      </c>
      <c r="C87" s="27" t="s">
        <v>149</v>
      </c>
      <c r="D87" s="3">
        <v>10</v>
      </c>
      <c r="E87" s="3">
        <f t="shared" si="3"/>
        <v>10</v>
      </c>
      <c r="F87" s="3">
        <v>115</v>
      </c>
      <c r="G87" s="11"/>
      <c r="H87" s="11"/>
      <c r="I87" s="11" t="s">
        <v>180</v>
      </c>
    </row>
    <row r="88" spans="1:9" ht="15.75" x14ac:dyDescent="0.25">
      <c r="A88" s="11">
        <f>[4]События!A11</f>
        <v>9</v>
      </c>
      <c r="B88" s="19" t="s">
        <v>150</v>
      </c>
      <c r="C88" s="30">
        <v>39207</v>
      </c>
      <c r="D88" s="19">
        <v>10</v>
      </c>
      <c r="E88" s="19">
        <f t="shared" si="3"/>
        <v>10</v>
      </c>
      <c r="F88" s="19">
        <v>114</v>
      </c>
      <c r="G88" s="11"/>
      <c r="H88" s="11"/>
      <c r="I88" s="11" t="s">
        <v>180</v>
      </c>
    </row>
    <row r="89" spans="1:9" ht="15.75" x14ac:dyDescent="0.25">
      <c r="A89" s="11">
        <f>[4]События!A12</f>
        <v>10</v>
      </c>
      <c r="B89" s="3" t="s">
        <v>151</v>
      </c>
      <c r="C89" s="27" t="s">
        <v>152</v>
      </c>
      <c r="D89" s="3">
        <v>10</v>
      </c>
      <c r="E89" s="3">
        <f t="shared" si="3"/>
        <v>10</v>
      </c>
      <c r="F89" s="3">
        <v>112</v>
      </c>
      <c r="G89" s="11"/>
      <c r="H89" s="11"/>
      <c r="I89" s="11" t="s">
        <v>180</v>
      </c>
    </row>
    <row r="90" spans="1:9" ht="15.75" x14ac:dyDescent="0.25">
      <c r="A90" s="11">
        <f>[4]События!A13</f>
        <v>11</v>
      </c>
      <c r="B90" s="19" t="s">
        <v>153</v>
      </c>
      <c r="C90" s="27" t="s">
        <v>154</v>
      </c>
      <c r="D90" s="19">
        <v>10</v>
      </c>
      <c r="E90" s="19">
        <f t="shared" si="3"/>
        <v>10</v>
      </c>
      <c r="F90" s="19">
        <v>111</v>
      </c>
      <c r="G90" s="11"/>
      <c r="H90" s="11"/>
      <c r="I90" s="11" t="s">
        <v>180</v>
      </c>
    </row>
    <row r="91" spans="1:9" ht="15.75" x14ac:dyDescent="0.25">
      <c r="A91" s="11">
        <f>[4]События!A14</f>
        <v>12</v>
      </c>
      <c r="B91" s="3" t="s">
        <v>155</v>
      </c>
      <c r="C91" s="27" t="s">
        <v>156</v>
      </c>
      <c r="D91" s="3">
        <v>10</v>
      </c>
      <c r="E91" s="3">
        <f t="shared" si="3"/>
        <v>10</v>
      </c>
      <c r="F91" s="3">
        <v>111</v>
      </c>
      <c r="G91" s="11"/>
      <c r="H91" s="11"/>
      <c r="I91" s="11" t="s">
        <v>180</v>
      </c>
    </row>
    <row r="92" spans="1:9" ht="15.75" x14ac:dyDescent="0.25">
      <c r="A92" s="11">
        <f>[4]События!A15</f>
        <v>13</v>
      </c>
      <c r="B92" s="19" t="s">
        <v>157</v>
      </c>
      <c r="C92" s="30">
        <v>39101</v>
      </c>
      <c r="D92" s="19">
        <v>10</v>
      </c>
      <c r="E92" s="19">
        <f t="shared" si="3"/>
        <v>10</v>
      </c>
      <c r="F92" s="19">
        <v>106</v>
      </c>
      <c r="G92" s="11"/>
      <c r="H92" s="11"/>
      <c r="I92" s="11" t="s">
        <v>180</v>
      </c>
    </row>
    <row r="93" spans="1:9" ht="15.75" x14ac:dyDescent="0.25">
      <c r="A93" s="11">
        <f>[4]События!A16</f>
        <v>14</v>
      </c>
      <c r="B93" s="3" t="s">
        <v>158</v>
      </c>
      <c r="C93" s="27" t="s">
        <v>159</v>
      </c>
      <c r="D93" s="3">
        <v>10</v>
      </c>
      <c r="E93" s="3">
        <f t="shared" si="3"/>
        <v>10</v>
      </c>
      <c r="F93" s="3">
        <v>106</v>
      </c>
      <c r="G93" s="11"/>
      <c r="H93" s="11"/>
      <c r="I93" s="11" t="s">
        <v>180</v>
      </c>
    </row>
    <row r="94" spans="1:9" ht="15.75" x14ac:dyDescent="0.25">
      <c r="A94" s="11">
        <f>[4]События!A17</f>
        <v>15</v>
      </c>
      <c r="B94" s="19" t="s">
        <v>160</v>
      </c>
      <c r="C94" s="27" t="s">
        <v>161</v>
      </c>
      <c r="D94" s="19">
        <v>10</v>
      </c>
      <c r="E94" s="19">
        <f t="shared" si="3"/>
        <v>10</v>
      </c>
      <c r="F94" s="19">
        <v>104</v>
      </c>
      <c r="G94" s="11"/>
      <c r="H94" s="11"/>
      <c r="I94" s="11" t="s">
        <v>180</v>
      </c>
    </row>
    <row r="95" spans="1:9" ht="15.75" x14ac:dyDescent="0.25">
      <c r="A95" s="11">
        <f>[4]События!A18</f>
        <v>16</v>
      </c>
      <c r="B95" s="19" t="s">
        <v>162</v>
      </c>
      <c r="C95" s="27" t="s">
        <v>163</v>
      </c>
      <c r="D95" s="19">
        <v>10</v>
      </c>
      <c r="E95" s="19">
        <f t="shared" si="3"/>
        <v>10</v>
      </c>
      <c r="F95" s="19">
        <v>42</v>
      </c>
      <c r="G95" s="11"/>
      <c r="H95" s="11"/>
      <c r="I95" s="11" t="s">
        <v>180</v>
      </c>
    </row>
    <row r="96" spans="1:9" ht="26.25" x14ac:dyDescent="0.4">
      <c r="E96" s="16" t="s">
        <v>15</v>
      </c>
    </row>
    <row r="97" spans="1:9" ht="15.75" x14ac:dyDescent="0.25">
      <c r="A97" s="11">
        <v>1</v>
      </c>
      <c r="B97" s="7" t="s">
        <v>164</v>
      </c>
      <c r="C97" s="7" t="s">
        <v>165</v>
      </c>
      <c r="D97" s="7">
        <v>11</v>
      </c>
      <c r="E97" s="7">
        <f>D97</f>
        <v>11</v>
      </c>
      <c r="F97" s="7">
        <v>142</v>
      </c>
      <c r="G97" s="11"/>
      <c r="H97" s="19" t="s">
        <v>178</v>
      </c>
      <c r="I97" s="11" t="s">
        <v>180</v>
      </c>
    </row>
    <row r="98" spans="1:9" ht="15.75" x14ac:dyDescent="0.25">
      <c r="A98" s="11">
        <v>2</v>
      </c>
      <c r="B98" s="7" t="s">
        <v>166</v>
      </c>
      <c r="C98" s="7" t="s">
        <v>167</v>
      </c>
      <c r="D98" s="7">
        <v>11</v>
      </c>
      <c r="E98" s="7">
        <f>D98</f>
        <v>11</v>
      </c>
      <c r="F98" s="7">
        <v>131</v>
      </c>
      <c r="G98" s="11"/>
      <c r="H98" s="19" t="s">
        <v>179</v>
      </c>
      <c r="I98" s="11" t="s">
        <v>180</v>
      </c>
    </row>
    <row r="99" spans="1:9" ht="15.75" x14ac:dyDescent="0.25">
      <c r="A99" s="11">
        <v>3</v>
      </c>
      <c r="B99" s="7" t="s">
        <v>168</v>
      </c>
      <c r="C99" s="7" t="s">
        <v>169</v>
      </c>
      <c r="D99" s="7">
        <v>11</v>
      </c>
      <c r="E99" s="7">
        <f>D99</f>
        <v>11</v>
      </c>
      <c r="F99" s="7">
        <v>108</v>
      </c>
      <c r="G99" s="11"/>
      <c r="H99" s="11"/>
      <c r="I99" s="11" t="s">
        <v>180</v>
      </c>
    </row>
    <row r="100" spans="1:9" ht="15.75" x14ac:dyDescent="0.25">
      <c r="A100" s="11">
        <v>4</v>
      </c>
      <c r="B100" s="7" t="s">
        <v>170</v>
      </c>
      <c r="C100" s="7" t="s">
        <v>171</v>
      </c>
      <c r="D100" s="7">
        <v>11</v>
      </c>
      <c r="E100" s="7">
        <f>D100</f>
        <v>11</v>
      </c>
      <c r="F100" s="7">
        <v>105</v>
      </c>
      <c r="G100" s="12"/>
      <c r="H100" s="11"/>
      <c r="I100" s="11" t="s">
        <v>180</v>
      </c>
    </row>
    <row r="101" spans="1:9" ht="15.75" x14ac:dyDescent="0.25">
      <c r="A101" s="11">
        <v>5</v>
      </c>
      <c r="B101" s="7" t="s">
        <v>172</v>
      </c>
      <c r="C101" s="7" t="s">
        <v>173</v>
      </c>
      <c r="D101" s="7">
        <v>11</v>
      </c>
      <c r="E101" s="7">
        <f>D101</f>
        <v>11</v>
      </c>
      <c r="F101" s="7">
        <v>88</v>
      </c>
      <c r="G101" s="12"/>
      <c r="H101" s="11"/>
      <c r="I101" s="11" t="s">
        <v>180</v>
      </c>
    </row>
    <row r="102" spans="1:9" x14ac:dyDescent="0.25">
      <c r="A102" s="11">
        <v>6</v>
      </c>
      <c r="B102" s="11"/>
      <c r="C102" s="11"/>
      <c r="D102" s="11"/>
      <c r="E102" s="11"/>
      <c r="F102" s="11"/>
      <c r="G102" s="11"/>
      <c r="H102" s="11"/>
      <c r="I102" s="11"/>
    </row>
    <row r="104" spans="1:9" x14ac:dyDescent="0.25">
      <c r="B104" t="str">
        <f>[1]События!B35</f>
        <v xml:space="preserve">Председатель комиссии: </v>
      </c>
      <c r="E104" s="6" t="s">
        <v>174</v>
      </c>
    </row>
    <row r="106" spans="1:9" x14ac:dyDescent="0.25">
      <c r="B106" t="str">
        <f>[1]События!B37</f>
        <v>Члены комиссии:</v>
      </c>
      <c r="D106" s="6"/>
      <c r="E106" s="6" t="s">
        <v>175</v>
      </c>
    </row>
    <row r="107" spans="1:9" x14ac:dyDescent="0.25">
      <c r="E107" s="6" t="s">
        <v>176</v>
      </c>
    </row>
    <row r="108" spans="1:9" x14ac:dyDescent="0.25">
      <c r="E108" t="str">
        <f>[1]События!E39</f>
        <v>Горбачева О.Е.</v>
      </c>
    </row>
    <row r="109" spans="1:9" x14ac:dyDescent="0.25">
      <c r="E109" s="6" t="s">
        <v>177</v>
      </c>
    </row>
  </sheetData>
  <sheetProtection formatCells="0" formatColumns="0" formatRows="0" insertColumns="0" insertRows="0" insertHyperlinks="0" deleteColumns="0" deleteRows="0" sort="0" autoFilter="0" pivotTables="0"/>
  <sortState ref="A2:K2">
    <sortCondition descending="1" ref="F1"/>
  </sortState>
  <mergeCells count="1">
    <mergeCell ref="B1:I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Завуч</cp:lastModifiedBy>
  <cp:lastPrinted>2023-10-24T05:35:52Z</cp:lastPrinted>
  <dcterms:created xsi:type="dcterms:W3CDTF">2020-11-09T12:53:40Z</dcterms:created>
  <dcterms:modified xsi:type="dcterms:W3CDTF">2023-10-24T06:26:22Z</dcterms:modified>
  <cp:category/>
</cp:coreProperties>
</file>